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dc-my.sharepoint.com/personal/jordan_brooks_southkesteven_gov_uk/Documents/"/>
    </mc:Choice>
  </mc:AlternateContent>
  <xr:revisionPtr revIDLastSave="0" documentId="8_{7BA49090-FF84-4B54-90BC-97761F7B4C58}" xr6:coauthVersionLast="47" xr6:coauthVersionMax="47" xr10:uidLastSave="{00000000-0000-0000-0000-000000000000}"/>
  <bookViews>
    <workbookView xWindow="-110" yWindow="-110" windowWidth="19420" windowHeight="10300" xr2:uid="{964AE663-DFF1-45D4-B3FF-D0262F69EA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G56" i="1"/>
  <c r="F56" i="1"/>
  <c r="E56" i="1"/>
  <c r="D56" i="1"/>
</calcChain>
</file>

<file path=xl/sharedStrings.xml><?xml version="1.0" encoding="utf-8"?>
<sst xmlns="http://schemas.openxmlformats.org/spreadsheetml/2006/main" count="158" uniqueCount="63">
  <si>
    <t>Social Housing Assets Data Financial Year 2023/24 - Subject to Audit</t>
  </si>
  <si>
    <t>Banding Classifications</t>
  </si>
  <si>
    <t>Valuation Band Range</t>
  </si>
  <si>
    <t>Intervening Bands</t>
  </si>
  <si>
    <t>&lt;£50,000 -£99,999</t>
  </si>
  <si>
    <t>6 bands of £10,000</t>
  </si>
  <si>
    <t>£100,000 - £299,999</t>
  </si>
  <si>
    <t>10 bands of £20,000</t>
  </si>
  <si>
    <t>£300,000 - £499,999</t>
  </si>
  <si>
    <t>4 bands of £50,000</t>
  </si>
  <si>
    <t>£500,000 - £999,999</t>
  </si>
  <si>
    <t>5 bands of £100,000</t>
  </si>
  <si>
    <t>£1,000,000 - £2,999,999 &gt;</t>
  </si>
  <si>
    <t>5 bands of £500,000</t>
  </si>
  <si>
    <t>* More than one band has been merged with a lower band as the higher band(s) hold less than 10 households</t>
  </si>
  <si>
    <t>District</t>
  </si>
  <si>
    <t>Valuation Band</t>
  </si>
  <si>
    <t>Total number of Social Housing Dwellings</t>
  </si>
  <si>
    <t>Dwelling Values</t>
  </si>
  <si>
    <t>Tenure Status</t>
  </si>
  <si>
    <t>EUV-SH Values</t>
  </si>
  <si>
    <t>Market Values</t>
  </si>
  <si>
    <t>% Occupied</t>
  </si>
  <si>
    <t>% Vacant</t>
  </si>
  <si>
    <t>Total Value</t>
  </si>
  <si>
    <t>Average</t>
  </si>
  <si>
    <t>£</t>
  </si>
  <si>
    <t>NG23</t>
  </si>
  <si>
    <t>&lt;£50,000-£99,999</t>
  </si>
  <si>
    <t>&lt;£50,000</t>
  </si>
  <si>
    <t>£50,000-£79,999*</t>
  </si>
  <si>
    <t>NG31</t>
  </si>
  <si>
    <t>£50,000-£59,999</t>
  </si>
  <si>
    <t>£60,000-£69,999</t>
  </si>
  <si>
    <t>£70,000-£79,999</t>
  </si>
  <si>
    <t>£80,000-£99,999</t>
  </si>
  <si>
    <t>NG32</t>
  </si>
  <si>
    <t>£80,000-£109,999*</t>
  </si>
  <si>
    <t>NG33</t>
  </si>
  <si>
    <t>£80,000-£99,999*</t>
  </si>
  <si>
    <t>NG34</t>
  </si>
  <si>
    <t>£70,000-£99,999*</t>
  </si>
  <si>
    <t>PE6</t>
  </si>
  <si>
    <t>£80,000-£150,000*</t>
  </si>
  <si>
    <t>PE9</t>
  </si>
  <si>
    <t>£80,000-£89,999</t>
  </si>
  <si>
    <t>£90,000-£99,999</t>
  </si>
  <si>
    <t>&lt;£100,000-£299,999</t>
  </si>
  <si>
    <t>£100,000-149,999*</t>
  </si>
  <si>
    <t>PE10</t>
  </si>
  <si>
    <t>£70,000-£89,999</t>
  </si>
  <si>
    <t>£90,000-£109,999*</t>
  </si>
  <si>
    <t>Total</t>
  </si>
  <si>
    <t>Local Authorities are required to publish details of the value of social housing stock that is held in their Housing Revenue Account.</t>
  </si>
  <si>
    <t>The data must be published by postal sector and classified within pre-determined valuation bands and include valuations for the dwellings</t>
  </si>
  <si>
    <t>using bothe Existing Use Value for Social Housing (EUV-SH) and Market Value (MV)</t>
  </si>
  <si>
    <t>The data is required to be published annually as at 1 April and must be based on the Authority's most up to date valuations.</t>
  </si>
  <si>
    <t>Existing Use Value and Market Value</t>
  </si>
  <si>
    <t>The tenanted value of dwellings within the Housing Revenue Account is valued at Existing Use Value - Social Housing.  This assumes the estimated amount for which a property should</t>
  </si>
  <si>
    <t>exchange on the date of valuation subject to the property being let in pursuant to delivery of a service for existing use i.e. tenanted socially rented dwellings rather than vacant possession.</t>
  </si>
  <si>
    <t>The Market Value or Existing Use Value indicates the best price at which a sale of an interest in the property would have been completed unconditionally for cash consideration with</t>
  </si>
  <si>
    <t>vacant possession.</t>
  </si>
  <si>
    <t>The vacant possession value is for comparison purposes only and is not intended to suggest that tenancies should end to realise the market value of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</si>
</sst>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0" fontId="5" fillId="0" borderId="5" xfId="0" applyFont="1" applyBorder="1"/>
    <xf numFmtId="6" fontId="5" fillId="0" borderId="2" xfId="0" applyNumberFormat="1" applyFont="1" applyBorder="1"/>
    <xf numFmtId="3" fontId="0" fillId="0" borderId="0" xfId="0" applyNumberFormat="1"/>
    <xf numFmtId="164" fontId="0" fillId="0" borderId="0" xfId="1" applyNumberFormat="1" applyFont="1" applyBorder="1"/>
    <xf numFmtId="164" fontId="0" fillId="0" borderId="2" xfId="1" applyNumberFormat="1" applyFont="1" applyBorder="1"/>
    <xf numFmtId="0" fontId="5" fillId="0" borderId="2" xfId="0" applyFont="1" applyBorder="1"/>
    <xf numFmtId="0" fontId="5" fillId="0" borderId="2" xfId="2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3" fontId="0" fillId="0" borderId="1" xfId="0" applyNumberFormat="1" applyBorder="1"/>
    <xf numFmtId="3" fontId="0" fillId="0" borderId="8" xfId="0" applyNumberFormat="1" applyBorder="1"/>
    <xf numFmtId="0" fontId="6" fillId="0" borderId="1" xfId="0" applyFont="1" applyBorder="1"/>
    <xf numFmtId="3" fontId="6" fillId="0" borderId="8" xfId="0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0" fontId="7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96BC301-619F-4888-A19F-D163C6876D77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367E-4158-4032-84AD-7A063E868A25}">
  <dimension ref="A1:L69"/>
  <sheetViews>
    <sheetView tabSelected="1" topLeftCell="A57" workbookViewId="0">
      <selection activeCell="J15" sqref="J15:J17"/>
    </sheetView>
  </sheetViews>
  <sheetFormatPr defaultRowHeight="14.5" x14ac:dyDescent="0.35"/>
  <cols>
    <col min="2" max="2" width="19" bestFit="1" customWidth="1"/>
    <col min="3" max="3" width="17.90625" bestFit="1" customWidth="1"/>
    <col min="4" max="4" width="40.26953125" bestFit="1" customWidth="1"/>
    <col min="5" max="5" width="11.26953125" bestFit="1" customWidth="1"/>
    <col min="9" max="9" width="11" customWidth="1"/>
  </cols>
  <sheetData>
    <row r="1" spans="1:12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5">
      <c r="A5" s="3" t="s">
        <v>2</v>
      </c>
      <c r="B5" s="3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5">
      <c r="A6" s="4" t="s">
        <v>4</v>
      </c>
      <c r="B6" s="4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4" t="s">
        <v>6</v>
      </c>
      <c r="B7" s="4" t="s">
        <v>7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5">
      <c r="A8" s="4" t="s">
        <v>8</v>
      </c>
      <c r="B8" s="4" t="s">
        <v>9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5">
      <c r="A9" s="4" t="s">
        <v>10</v>
      </c>
      <c r="B9" s="4" t="s">
        <v>11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35">
      <c r="A10" s="4" t="s">
        <v>12</v>
      </c>
      <c r="B10" s="4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35">
      <c r="A11" s="5" t="s">
        <v>14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4" spans="1:12" x14ac:dyDescent="0.35">
      <c r="A14" s="6" t="s">
        <v>15</v>
      </c>
      <c r="B14" s="6" t="s">
        <v>16</v>
      </c>
      <c r="C14" s="7" t="s">
        <v>3</v>
      </c>
      <c r="D14" s="6" t="s">
        <v>17</v>
      </c>
      <c r="E14" s="7" t="s">
        <v>18</v>
      </c>
      <c r="F14" s="7"/>
      <c r="G14" s="7"/>
      <c r="H14" s="7"/>
      <c r="I14" s="8" t="s">
        <v>19</v>
      </c>
      <c r="J14" s="8"/>
    </row>
    <row r="15" spans="1:12" x14ac:dyDescent="0.35">
      <c r="A15" s="6"/>
      <c r="B15" s="6"/>
      <c r="C15" s="7"/>
      <c r="D15" s="6"/>
      <c r="E15" s="8" t="s">
        <v>20</v>
      </c>
      <c r="F15" s="8"/>
      <c r="G15" s="8" t="s">
        <v>21</v>
      </c>
      <c r="H15" s="8"/>
      <c r="I15" s="34" t="s">
        <v>22</v>
      </c>
      <c r="J15" s="7" t="s">
        <v>23</v>
      </c>
    </row>
    <row r="16" spans="1:12" ht="28.5" x14ac:dyDescent="0.35">
      <c r="A16" s="6"/>
      <c r="B16" s="6"/>
      <c r="C16" s="7"/>
      <c r="D16" s="6"/>
      <c r="E16" s="9" t="s">
        <v>24</v>
      </c>
      <c r="F16" s="9" t="s">
        <v>25</v>
      </c>
      <c r="G16" s="33" t="s">
        <v>24</v>
      </c>
      <c r="H16" s="9" t="s">
        <v>25</v>
      </c>
      <c r="I16" s="34"/>
      <c r="J16" s="7"/>
    </row>
    <row r="17" spans="1:10" x14ac:dyDescent="0.35">
      <c r="A17" s="6"/>
      <c r="B17" s="6"/>
      <c r="C17" s="7"/>
      <c r="D17" s="6"/>
      <c r="E17" s="9" t="s">
        <v>26</v>
      </c>
      <c r="F17" s="9" t="s">
        <v>26</v>
      </c>
      <c r="G17" s="9" t="s">
        <v>26</v>
      </c>
      <c r="H17" s="9" t="s">
        <v>26</v>
      </c>
      <c r="I17" s="34"/>
      <c r="J17" s="7"/>
    </row>
    <row r="18" spans="1:10" x14ac:dyDescent="0.35">
      <c r="A18" s="10" t="s">
        <v>27</v>
      </c>
      <c r="B18" s="10" t="s">
        <v>28</v>
      </c>
      <c r="C18" s="10" t="s">
        <v>29</v>
      </c>
      <c r="D18" s="11">
        <v>46</v>
      </c>
      <c r="E18" s="12">
        <v>1895565</v>
      </c>
      <c r="F18" s="13">
        <v>41208</v>
      </c>
      <c r="G18" s="12">
        <v>4513250</v>
      </c>
      <c r="H18" s="13">
        <v>98114</v>
      </c>
      <c r="I18" s="14">
        <v>0.89130434782608692</v>
      </c>
      <c r="J18" s="15">
        <v>0.10869565217391304</v>
      </c>
    </row>
    <row r="19" spans="1:10" x14ac:dyDescent="0.35">
      <c r="A19" s="16" t="s">
        <v>27</v>
      </c>
      <c r="B19" s="16" t="s">
        <v>28</v>
      </c>
      <c r="C19" s="17" t="s">
        <v>30</v>
      </c>
      <c r="D19" s="18">
        <v>39</v>
      </c>
      <c r="E19" s="13">
        <v>2298555</v>
      </c>
      <c r="F19" s="13">
        <v>58937</v>
      </c>
      <c r="G19" s="13">
        <v>5472750</v>
      </c>
      <c r="H19" s="13">
        <v>140327</v>
      </c>
      <c r="I19" s="19">
        <v>0.97435897435897434</v>
      </c>
      <c r="J19" s="20">
        <v>2.564102564102564E-2</v>
      </c>
    </row>
    <row r="20" spans="1:10" x14ac:dyDescent="0.35">
      <c r="A20" s="21" t="s">
        <v>31</v>
      </c>
      <c r="B20" s="21" t="s">
        <v>28</v>
      </c>
      <c r="C20" s="21" t="s">
        <v>29</v>
      </c>
      <c r="D20" s="18">
        <v>1260</v>
      </c>
      <c r="E20" s="13">
        <v>48654165</v>
      </c>
      <c r="F20" s="13">
        <v>38614</v>
      </c>
      <c r="G20" s="13">
        <v>115843250</v>
      </c>
      <c r="H20" s="13">
        <v>91939</v>
      </c>
      <c r="I20" s="19">
        <v>0.95079365079365075</v>
      </c>
      <c r="J20" s="20">
        <v>4.9206349206349205E-2</v>
      </c>
    </row>
    <row r="21" spans="1:10" x14ac:dyDescent="0.35">
      <c r="A21" s="21" t="s">
        <v>31</v>
      </c>
      <c r="B21" s="21" t="s">
        <v>28</v>
      </c>
      <c r="C21" s="21" t="s">
        <v>32</v>
      </c>
      <c r="D21" s="18">
        <v>656</v>
      </c>
      <c r="E21" s="13">
        <v>35863947</v>
      </c>
      <c r="F21" s="13">
        <v>54671</v>
      </c>
      <c r="G21" s="13">
        <v>85390350</v>
      </c>
      <c r="H21" s="13">
        <v>130168</v>
      </c>
      <c r="I21" s="19">
        <v>0.96951219512195119</v>
      </c>
      <c r="J21" s="20">
        <v>3.048780487804878E-2</v>
      </c>
    </row>
    <row r="22" spans="1:10" x14ac:dyDescent="0.35">
      <c r="A22" s="21" t="s">
        <v>31</v>
      </c>
      <c r="B22" s="21" t="s">
        <v>28</v>
      </c>
      <c r="C22" s="22" t="s">
        <v>33</v>
      </c>
      <c r="D22" s="18">
        <v>436</v>
      </c>
      <c r="E22" s="13">
        <v>28406868</v>
      </c>
      <c r="F22" s="13">
        <v>65153</v>
      </c>
      <c r="G22" s="13">
        <v>67635400</v>
      </c>
      <c r="H22" s="13">
        <v>155127</v>
      </c>
      <c r="I22" s="19">
        <v>0.98623853211009171</v>
      </c>
      <c r="J22" s="20">
        <v>1.3761467889908258E-2</v>
      </c>
    </row>
    <row r="23" spans="1:10" x14ac:dyDescent="0.35">
      <c r="A23" s="21" t="s">
        <v>31</v>
      </c>
      <c r="B23" s="21" t="s">
        <v>28</v>
      </c>
      <c r="C23" s="22" t="s">
        <v>34</v>
      </c>
      <c r="D23" s="18">
        <v>163</v>
      </c>
      <c r="E23" s="13">
        <v>10967330</v>
      </c>
      <c r="F23" s="13">
        <v>75119</v>
      </c>
      <c r="G23" s="13">
        <v>28996000</v>
      </c>
      <c r="H23" s="13">
        <v>198603</v>
      </c>
      <c r="I23" s="19">
        <v>0.98630136986301364</v>
      </c>
      <c r="J23" s="20">
        <v>1.3698630136986301E-2</v>
      </c>
    </row>
    <row r="24" spans="1:10" x14ac:dyDescent="0.35">
      <c r="A24" s="21" t="s">
        <v>31</v>
      </c>
      <c r="B24" s="21" t="s">
        <v>28</v>
      </c>
      <c r="C24" s="22" t="s">
        <v>35</v>
      </c>
      <c r="D24" s="18">
        <v>36</v>
      </c>
      <c r="E24" s="13">
        <v>3079139.60445</v>
      </c>
      <c r="F24" s="13">
        <v>85532</v>
      </c>
      <c r="G24" s="13">
        <v>7331284.7725</v>
      </c>
      <c r="H24" s="13">
        <v>203647</v>
      </c>
      <c r="I24" s="19">
        <v>1</v>
      </c>
      <c r="J24" s="20">
        <v>0</v>
      </c>
    </row>
    <row r="25" spans="1:10" x14ac:dyDescent="0.35">
      <c r="A25" s="21" t="s">
        <v>36</v>
      </c>
      <c r="B25" s="21" t="s">
        <v>28</v>
      </c>
      <c r="C25" s="21" t="s">
        <v>29</v>
      </c>
      <c r="D25" s="18">
        <v>222</v>
      </c>
      <c r="E25" s="13">
        <v>9478140</v>
      </c>
      <c r="F25" s="13">
        <v>42694</v>
      </c>
      <c r="G25" s="13">
        <v>22567000</v>
      </c>
      <c r="H25" s="13">
        <v>101653</v>
      </c>
      <c r="I25" s="19">
        <v>0.97297297297297303</v>
      </c>
      <c r="J25" s="20">
        <v>2.7027027027027029E-2</v>
      </c>
    </row>
    <row r="26" spans="1:10" x14ac:dyDescent="0.35">
      <c r="A26" s="21" t="s">
        <v>36</v>
      </c>
      <c r="B26" s="21" t="s">
        <v>28</v>
      </c>
      <c r="C26" s="21" t="s">
        <v>32</v>
      </c>
      <c r="D26" s="18">
        <v>65</v>
      </c>
      <c r="E26" s="13">
        <v>3473190</v>
      </c>
      <c r="F26" s="13">
        <v>53434</v>
      </c>
      <c r="G26" s="13">
        <v>8269500</v>
      </c>
      <c r="H26" s="13">
        <v>127223</v>
      </c>
      <c r="I26" s="19">
        <v>1</v>
      </c>
      <c r="J26" s="20">
        <v>0</v>
      </c>
    </row>
    <row r="27" spans="1:10" x14ac:dyDescent="0.35">
      <c r="A27" s="21" t="s">
        <v>36</v>
      </c>
      <c r="B27" s="21" t="s">
        <v>28</v>
      </c>
      <c r="C27" s="22" t="s">
        <v>33</v>
      </c>
      <c r="D27" s="18">
        <v>37</v>
      </c>
      <c r="E27" s="13">
        <v>2448899.4221999999</v>
      </c>
      <c r="F27" s="13">
        <v>64445</v>
      </c>
      <c r="G27" s="13">
        <v>5830712.9100000001</v>
      </c>
      <c r="H27" s="13">
        <v>153440</v>
      </c>
      <c r="I27" s="19">
        <v>1</v>
      </c>
      <c r="J27" s="20">
        <v>0</v>
      </c>
    </row>
    <row r="28" spans="1:10" x14ac:dyDescent="0.35">
      <c r="A28" s="21" t="s">
        <v>36</v>
      </c>
      <c r="B28" s="21" t="s">
        <v>28</v>
      </c>
      <c r="C28" s="22" t="s">
        <v>34</v>
      </c>
      <c r="D28" s="18">
        <v>32</v>
      </c>
      <c r="E28" s="13">
        <v>2242320</v>
      </c>
      <c r="F28" s="13">
        <v>72333</v>
      </c>
      <c r="G28" s="13">
        <v>5508000</v>
      </c>
      <c r="H28" s="13">
        <v>177677</v>
      </c>
      <c r="I28" s="19">
        <v>0.967741935483871</v>
      </c>
      <c r="J28" s="20">
        <v>3.2258064516129031E-2</v>
      </c>
    </row>
    <row r="29" spans="1:10" x14ac:dyDescent="0.35">
      <c r="A29" s="21" t="s">
        <v>36</v>
      </c>
      <c r="B29" s="21" t="s">
        <v>28</v>
      </c>
      <c r="C29" s="22" t="s">
        <v>37</v>
      </c>
      <c r="D29" s="18">
        <v>30</v>
      </c>
      <c r="E29" s="13">
        <v>2621868.2385</v>
      </c>
      <c r="F29" s="13">
        <v>84576</v>
      </c>
      <c r="G29" s="13">
        <v>6242543.4249999998</v>
      </c>
      <c r="H29" s="13">
        <v>201372</v>
      </c>
      <c r="I29" s="19">
        <v>1</v>
      </c>
      <c r="J29" s="20">
        <v>0</v>
      </c>
    </row>
    <row r="30" spans="1:10" x14ac:dyDescent="0.35">
      <c r="A30" s="21" t="s">
        <v>38</v>
      </c>
      <c r="B30" s="21" t="s">
        <v>28</v>
      </c>
      <c r="C30" s="21" t="s">
        <v>29</v>
      </c>
      <c r="D30" s="18">
        <v>128</v>
      </c>
      <c r="E30" s="13">
        <v>5309430</v>
      </c>
      <c r="F30" s="13">
        <v>41480</v>
      </c>
      <c r="G30" s="13">
        <v>12641500</v>
      </c>
      <c r="H30" s="13">
        <v>98762</v>
      </c>
      <c r="I30" s="19">
        <v>0.953125</v>
      </c>
      <c r="J30" s="20">
        <v>4.6875E-2</v>
      </c>
    </row>
    <row r="31" spans="1:10" x14ac:dyDescent="0.35">
      <c r="A31" s="21" t="s">
        <v>38</v>
      </c>
      <c r="B31" s="21" t="s">
        <v>28</v>
      </c>
      <c r="C31" s="21" t="s">
        <v>32</v>
      </c>
      <c r="D31" s="18">
        <v>150</v>
      </c>
      <c r="E31" s="13">
        <v>8104111</v>
      </c>
      <c r="F31" s="13">
        <v>53670</v>
      </c>
      <c r="G31" s="13">
        <v>19436333.763043478</v>
      </c>
      <c r="H31" s="13">
        <v>128717</v>
      </c>
      <c r="I31" s="19">
        <v>0.99337748344370858</v>
      </c>
      <c r="J31" s="20">
        <v>6.6225165562913907E-3</v>
      </c>
    </row>
    <row r="32" spans="1:10" x14ac:dyDescent="0.35">
      <c r="A32" s="21" t="s">
        <v>38</v>
      </c>
      <c r="B32" s="21" t="s">
        <v>28</v>
      </c>
      <c r="C32" s="22" t="s">
        <v>33</v>
      </c>
      <c r="D32" s="18">
        <v>34</v>
      </c>
      <c r="E32" s="13">
        <v>2223270</v>
      </c>
      <c r="F32" s="13">
        <v>65390</v>
      </c>
      <c r="G32" s="13">
        <v>5293500</v>
      </c>
      <c r="H32" s="13">
        <v>155691</v>
      </c>
      <c r="I32" s="19">
        <v>0.97058823529411764</v>
      </c>
      <c r="J32" s="20">
        <v>2.9411764705882353E-2</v>
      </c>
    </row>
    <row r="33" spans="1:10" x14ac:dyDescent="0.35">
      <c r="A33" s="21" t="s">
        <v>38</v>
      </c>
      <c r="B33" s="21" t="s">
        <v>28</v>
      </c>
      <c r="C33" s="22" t="s">
        <v>34</v>
      </c>
      <c r="D33" s="18">
        <v>49</v>
      </c>
      <c r="E33" s="13">
        <v>3418930</v>
      </c>
      <c r="F33" s="13">
        <v>74325</v>
      </c>
      <c r="G33" s="13">
        <v>8671500</v>
      </c>
      <c r="H33" s="13">
        <v>188511</v>
      </c>
      <c r="I33" s="19">
        <v>0.95652173913043481</v>
      </c>
      <c r="J33" s="20">
        <v>4.3478260869565216E-2</v>
      </c>
    </row>
    <row r="34" spans="1:10" x14ac:dyDescent="0.35">
      <c r="A34" s="21" t="s">
        <v>38</v>
      </c>
      <c r="B34" s="21" t="s">
        <v>28</v>
      </c>
      <c r="C34" s="22" t="s">
        <v>39</v>
      </c>
      <c r="D34" s="18">
        <v>31</v>
      </c>
      <c r="E34" s="13">
        <v>2648310</v>
      </c>
      <c r="F34" s="13">
        <v>85429</v>
      </c>
      <c r="G34" s="13">
        <v>6305500</v>
      </c>
      <c r="H34" s="13">
        <v>203403</v>
      </c>
      <c r="I34" s="19">
        <v>1</v>
      </c>
      <c r="J34" s="20">
        <v>0</v>
      </c>
    </row>
    <row r="35" spans="1:10" x14ac:dyDescent="0.35">
      <c r="A35" s="21" t="s">
        <v>40</v>
      </c>
      <c r="B35" s="21" t="s">
        <v>28</v>
      </c>
      <c r="C35" s="21" t="s">
        <v>29</v>
      </c>
      <c r="D35" s="18">
        <v>33</v>
      </c>
      <c r="E35" s="13">
        <v>1500240</v>
      </c>
      <c r="F35" s="13">
        <v>45462</v>
      </c>
      <c r="G35" s="13">
        <v>3572000</v>
      </c>
      <c r="H35" s="13">
        <v>108242</v>
      </c>
      <c r="I35" s="19">
        <v>0.90909090909090906</v>
      </c>
      <c r="J35" s="20">
        <v>9.0909090909090912E-2</v>
      </c>
    </row>
    <row r="36" spans="1:10" x14ac:dyDescent="0.35">
      <c r="A36" s="21" t="s">
        <v>40</v>
      </c>
      <c r="B36" s="21" t="s">
        <v>28</v>
      </c>
      <c r="C36" s="21" t="s">
        <v>32</v>
      </c>
      <c r="D36" s="18">
        <v>84</v>
      </c>
      <c r="E36" s="13">
        <v>4633965</v>
      </c>
      <c r="F36" s="13">
        <v>55166</v>
      </c>
      <c r="G36" s="13">
        <v>11033250</v>
      </c>
      <c r="H36" s="13">
        <v>131348</v>
      </c>
      <c r="I36" s="19">
        <v>0.95238095238095233</v>
      </c>
      <c r="J36" s="20">
        <v>4.7619047619047616E-2</v>
      </c>
    </row>
    <row r="37" spans="1:10" x14ac:dyDescent="0.35">
      <c r="A37" s="21" t="s">
        <v>40</v>
      </c>
      <c r="B37" s="21" t="s">
        <v>28</v>
      </c>
      <c r="C37" s="22" t="s">
        <v>33</v>
      </c>
      <c r="D37" s="18">
        <v>37</v>
      </c>
      <c r="E37" s="13">
        <v>2448915</v>
      </c>
      <c r="F37" s="13">
        <v>66187</v>
      </c>
      <c r="G37" s="13">
        <v>5830750</v>
      </c>
      <c r="H37" s="13">
        <v>157588</v>
      </c>
      <c r="I37" s="19">
        <v>1</v>
      </c>
      <c r="J37" s="20">
        <v>0</v>
      </c>
    </row>
    <row r="38" spans="1:10" x14ac:dyDescent="0.35">
      <c r="A38" s="21" t="s">
        <v>40</v>
      </c>
      <c r="B38" s="21" t="s">
        <v>28</v>
      </c>
      <c r="C38" s="22" t="s">
        <v>41</v>
      </c>
      <c r="D38" s="18">
        <v>17</v>
      </c>
      <c r="E38" s="13">
        <v>1337490</v>
      </c>
      <c r="F38" s="13">
        <v>78676</v>
      </c>
      <c r="G38" s="13">
        <v>3184500</v>
      </c>
      <c r="H38" s="13">
        <v>187324</v>
      </c>
      <c r="I38" s="19">
        <v>1</v>
      </c>
      <c r="J38" s="20">
        <v>0</v>
      </c>
    </row>
    <row r="39" spans="1:10" x14ac:dyDescent="0.35">
      <c r="A39" s="21" t="s">
        <v>42</v>
      </c>
      <c r="B39" s="21" t="s">
        <v>28</v>
      </c>
      <c r="C39" s="21" t="s">
        <v>29</v>
      </c>
      <c r="D39" s="18">
        <v>72</v>
      </c>
      <c r="E39" s="13">
        <v>3284820</v>
      </c>
      <c r="F39" s="13">
        <v>45623</v>
      </c>
      <c r="G39" s="13">
        <v>7821000</v>
      </c>
      <c r="H39" s="13">
        <v>0</v>
      </c>
      <c r="I39" s="19">
        <v>0</v>
      </c>
      <c r="J39" s="20">
        <v>0</v>
      </c>
    </row>
    <row r="40" spans="1:10" x14ac:dyDescent="0.35">
      <c r="A40" s="21" t="s">
        <v>42</v>
      </c>
      <c r="B40" s="21" t="s">
        <v>28</v>
      </c>
      <c r="C40" s="21" t="s">
        <v>32</v>
      </c>
      <c r="D40" s="18">
        <v>66</v>
      </c>
      <c r="E40" s="13">
        <v>3515192</v>
      </c>
      <c r="F40" s="13">
        <v>53260</v>
      </c>
      <c r="G40" s="13">
        <v>8651167.6760869566</v>
      </c>
      <c r="H40" s="13">
        <v>0</v>
      </c>
      <c r="I40" s="19">
        <v>0</v>
      </c>
      <c r="J40" s="20">
        <v>0</v>
      </c>
    </row>
    <row r="41" spans="1:10" x14ac:dyDescent="0.35">
      <c r="A41" s="21" t="s">
        <v>42</v>
      </c>
      <c r="B41" s="21" t="s">
        <v>28</v>
      </c>
      <c r="C41" s="22" t="s">
        <v>33</v>
      </c>
      <c r="D41" s="18">
        <v>90</v>
      </c>
      <c r="E41" s="13">
        <v>6533531.2686000001</v>
      </c>
      <c r="F41" s="13">
        <v>64688</v>
      </c>
      <c r="G41" s="13">
        <v>15556026.83</v>
      </c>
      <c r="H41" s="13">
        <v>154020</v>
      </c>
      <c r="I41" s="19">
        <v>1</v>
      </c>
      <c r="J41" s="20">
        <v>0</v>
      </c>
    </row>
    <row r="42" spans="1:10" x14ac:dyDescent="0.35">
      <c r="A42" s="21" t="s">
        <v>42</v>
      </c>
      <c r="B42" s="21" t="s">
        <v>28</v>
      </c>
      <c r="C42" s="22" t="s">
        <v>34</v>
      </c>
      <c r="D42" s="18">
        <v>86</v>
      </c>
      <c r="E42" s="13">
        <v>6408255</v>
      </c>
      <c r="F42" s="13">
        <v>74515</v>
      </c>
      <c r="G42" s="13">
        <v>15257750</v>
      </c>
      <c r="H42" s="13">
        <v>177416</v>
      </c>
      <c r="I42" s="19">
        <v>0.96511627906976749</v>
      </c>
      <c r="J42" s="20">
        <v>3.4883720930232558E-2</v>
      </c>
    </row>
    <row r="43" spans="1:10" x14ac:dyDescent="0.35">
      <c r="A43" s="21" t="s">
        <v>42</v>
      </c>
      <c r="B43" s="21" t="s">
        <v>28</v>
      </c>
      <c r="C43" s="22" t="s">
        <v>43</v>
      </c>
      <c r="D43" s="18">
        <v>31</v>
      </c>
      <c r="E43" s="18">
        <v>2922359</v>
      </c>
      <c r="F43" s="13">
        <v>97412</v>
      </c>
      <c r="G43" s="18">
        <v>6957999</v>
      </c>
      <c r="H43" s="13">
        <v>231933</v>
      </c>
      <c r="I43" s="19">
        <v>0.93333333333333335</v>
      </c>
      <c r="J43" s="20">
        <v>6.6666666666666666E-2</v>
      </c>
    </row>
    <row r="44" spans="1:10" x14ac:dyDescent="0.35">
      <c r="A44" s="21" t="s">
        <v>44</v>
      </c>
      <c r="B44" s="21" t="s">
        <v>28</v>
      </c>
      <c r="C44" s="21" t="s">
        <v>29</v>
      </c>
      <c r="D44" s="18">
        <v>397</v>
      </c>
      <c r="E44" s="13">
        <v>16932930</v>
      </c>
      <c r="F44" s="13">
        <v>42760</v>
      </c>
      <c r="G44" s="13">
        <v>40316500</v>
      </c>
      <c r="H44" s="13">
        <v>101809</v>
      </c>
      <c r="I44" s="19">
        <v>0.95707070707070707</v>
      </c>
      <c r="J44" s="20">
        <v>4.2929292929292928E-2</v>
      </c>
    </row>
    <row r="45" spans="1:10" x14ac:dyDescent="0.35">
      <c r="A45" s="21" t="s">
        <v>44</v>
      </c>
      <c r="B45" s="21" t="s">
        <v>28</v>
      </c>
      <c r="C45" s="21" t="s">
        <v>32</v>
      </c>
      <c r="D45" s="18">
        <v>51</v>
      </c>
      <c r="E45" s="13">
        <v>2871740</v>
      </c>
      <c r="F45" s="13">
        <v>48674</v>
      </c>
      <c r="G45" s="13">
        <v>8504838.9804347828</v>
      </c>
      <c r="H45" s="13">
        <v>144150</v>
      </c>
      <c r="I45" s="19">
        <v>0.98305084745762716</v>
      </c>
      <c r="J45" s="20">
        <v>1.6949152542372881E-2</v>
      </c>
    </row>
    <row r="46" spans="1:10" x14ac:dyDescent="0.35">
      <c r="A46" s="21" t="s">
        <v>44</v>
      </c>
      <c r="B46" s="21" t="s">
        <v>28</v>
      </c>
      <c r="C46" s="22" t="s">
        <v>33</v>
      </c>
      <c r="D46" s="18">
        <v>30</v>
      </c>
      <c r="E46" s="13">
        <v>1919925</v>
      </c>
      <c r="F46" s="13">
        <v>63998</v>
      </c>
      <c r="G46" s="13">
        <v>4571250</v>
      </c>
      <c r="H46" s="13">
        <v>152375</v>
      </c>
      <c r="I46" s="19">
        <v>0.83333333333333337</v>
      </c>
      <c r="J46" s="20">
        <v>0.16666666666666666</v>
      </c>
    </row>
    <row r="47" spans="1:10" x14ac:dyDescent="0.35">
      <c r="A47" s="21" t="s">
        <v>44</v>
      </c>
      <c r="B47" s="21" t="s">
        <v>28</v>
      </c>
      <c r="C47" s="22" t="s">
        <v>34</v>
      </c>
      <c r="D47" s="18">
        <v>187</v>
      </c>
      <c r="E47" s="13">
        <v>13863675</v>
      </c>
      <c r="F47" s="13">
        <v>74536</v>
      </c>
      <c r="G47" s="13">
        <v>33008750</v>
      </c>
      <c r="H47" s="13">
        <v>177466</v>
      </c>
      <c r="I47" s="19">
        <v>0.9838709677419355</v>
      </c>
      <c r="J47" s="20">
        <v>1.6129032258064516E-2</v>
      </c>
    </row>
    <row r="48" spans="1:10" x14ac:dyDescent="0.35">
      <c r="A48" s="21" t="s">
        <v>44</v>
      </c>
      <c r="B48" s="21" t="s">
        <v>28</v>
      </c>
      <c r="C48" s="22" t="s">
        <v>45</v>
      </c>
      <c r="D48" s="18">
        <v>227</v>
      </c>
      <c r="E48" s="13">
        <v>19204945</v>
      </c>
      <c r="F48" s="13">
        <v>84603</v>
      </c>
      <c r="G48" s="13">
        <v>45902250</v>
      </c>
      <c r="H48" s="13">
        <v>202213</v>
      </c>
      <c r="I48" s="19">
        <v>0.97797356828193838</v>
      </c>
      <c r="J48" s="20">
        <v>2.2026431718061675E-2</v>
      </c>
    </row>
    <row r="49" spans="1:12" x14ac:dyDescent="0.35">
      <c r="A49" s="21" t="s">
        <v>44</v>
      </c>
      <c r="B49" s="21" t="s">
        <v>28</v>
      </c>
      <c r="C49" s="22" t="s">
        <v>46</v>
      </c>
      <c r="D49" s="18">
        <v>113</v>
      </c>
      <c r="E49" s="13">
        <v>10724175</v>
      </c>
      <c r="F49" s="13">
        <v>94904</v>
      </c>
      <c r="G49" s="13">
        <v>25533750</v>
      </c>
      <c r="H49" s="13">
        <v>225962</v>
      </c>
      <c r="I49" s="19">
        <v>0.94690265486725667</v>
      </c>
      <c r="J49" s="20">
        <v>5.3097345132743362E-2</v>
      </c>
    </row>
    <row r="50" spans="1:12" x14ac:dyDescent="0.35">
      <c r="A50" s="21" t="s">
        <v>44</v>
      </c>
      <c r="B50" t="s">
        <v>47</v>
      </c>
      <c r="C50" s="22" t="s">
        <v>48</v>
      </c>
      <c r="D50" s="18">
        <v>220</v>
      </c>
      <c r="E50" s="13">
        <v>22743945</v>
      </c>
      <c r="F50" s="13">
        <v>103382</v>
      </c>
      <c r="G50" s="13">
        <v>54152250</v>
      </c>
      <c r="H50" s="13">
        <v>246147</v>
      </c>
      <c r="I50" s="19">
        <v>0.99090909090909096</v>
      </c>
      <c r="J50" s="20">
        <v>9.0909090909090905E-3</v>
      </c>
    </row>
    <row r="51" spans="1:12" x14ac:dyDescent="0.35">
      <c r="A51" s="21" t="s">
        <v>49</v>
      </c>
      <c r="B51" s="21" t="s">
        <v>28</v>
      </c>
      <c r="C51" s="22" t="s">
        <v>29</v>
      </c>
      <c r="D51" s="18">
        <v>224</v>
      </c>
      <c r="E51" s="13">
        <v>8881635</v>
      </c>
      <c r="F51" s="13">
        <v>39650</v>
      </c>
      <c r="G51" s="13">
        <v>21146750</v>
      </c>
      <c r="H51" s="13">
        <v>94405</v>
      </c>
      <c r="I51" s="19">
        <v>0.9508928571428571</v>
      </c>
      <c r="J51" s="20">
        <v>4.9107142857142856E-2</v>
      </c>
    </row>
    <row r="52" spans="1:12" x14ac:dyDescent="0.35">
      <c r="A52" s="21" t="s">
        <v>49</v>
      </c>
      <c r="B52" s="21" t="s">
        <v>28</v>
      </c>
      <c r="C52" s="22" t="s">
        <v>32</v>
      </c>
      <c r="D52" s="18">
        <v>139</v>
      </c>
      <c r="E52" s="13">
        <v>7792785</v>
      </c>
      <c r="F52" s="13">
        <v>56469</v>
      </c>
      <c r="G52" s="13">
        <v>18554250</v>
      </c>
      <c r="H52" s="13">
        <v>134451</v>
      </c>
      <c r="I52" s="19">
        <v>0.97340425531914898</v>
      </c>
      <c r="J52" s="20">
        <v>2.8985507246376812E-2</v>
      </c>
    </row>
    <row r="53" spans="1:12" x14ac:dyDescent="0.35">
      <c r="A53" s="21" t="s">
        <v>49</v>
      </c>
      <c r="B53" s="16" t="s">
        <v>28</v>
      </c>
      <c r="C53" s="22" t="s">
        <v>33</v>
      </c>
      <c r="D53" s="18">
        <v>188</v>
      </c>
      <c r="E53" s="13">
        <v>12050115</v>
      </c>
      <c r="F53" s="13">
        <v>64096</v>
      </c>
      <c r="G53" s="13">
        <v>28690750</v>
      </c>
      <c r="H53" s="13">
        <v>152610</v>
      </c>
      <c r="I53" s="19">
        <v>1</v>
      </c>
      <c r="J53" s="20">
        <v>2.6595744680851064E-2</v>
      </c>
    </row>
    <row r="54" spans="1:12" x14ac:dyDescent="0.35">
      <c r="A54" s="21" t="s">
        <v>49</v>
      </c>
      <c r="B54" s="16" t="s">
        <v>28</v>
      </c>
      <c r="C54" s="22" t="s">
        <v>50</v>
      </c>
      <c r="D54" s="18">
        <v>118</v>
      </c>
      <c r="E54" s="13">
        <v>8512560</v>
      </c>
      <c r="F54" s="13">
        <v>72140</v>
      </c>
      <c r="G54" s="13">
        <v>20268000</v>
      </c>
      <c r="H54" s="13">
        <v>171763</v>
      </c>
      <c r="I54" s="19">
        <v>0.95454545454545459</v>
      </c>
      <c r="J54" s="20">
        <v>0</v>
      </c>
    </row>
    <row r="55" spans="1:12" x14ac:dyDescent="0.35">
      <c r="A55" s="21" t="s">
        <v>49</v>
      </c>
      <c r="B55" s="16" t="s">
        <v>28</v>
      </c>
      <c r="C55" s="22" t="s">
        <v>51</v>
      </c>
      <c r="D55" s="18">
        <v>19</v>
      </c>
      <c r="E55" s="13">
        <v>2114613.3592499997</v>
      </c>
      <c r="F55" s="13">
        <v>96119</v>
      </c>
      <c r="G55" s="13">
        <v>5034793.7125000004</v>
      </c>
      <c r="H55" s="13">
        <v>228854</v>
      </c>
      <c r="I55" s="23">
        <v>0.99090909090909096</v>
      </c>
      <c r="J55" s="24">
        <v>4.5454545454545456E-2</v>
      </c>
    </row>
    <row r="56" spans="1:12" x14ac:dyDescent="0.35">
      <c r="A56" s="25"/>
      <c r="B56" s="26"/>
      <c r="C56" s="27" t="s">
        <v>52</v>
      </c>
      <c r="D56" s="28">
        <f>SUM(D18:D55)</f>
        <v>5843</v>
      </c>
      <c r="E56" s="28">
        <f>SUM(E18:E55)</f>
        <v>333331848.89299995</v>
      </c>
      <c r="F56" s="28">
        <f>SUM(F18:F55)</f>
        <v>2479330</v>
      </c>
      <c r="G56" s="28">
        <f>SUM(G18:G55)</f>
        <v>799496951.06956518</v>
      </c>
      <c r="H56" s="28">
        <f>SUM(H18:H55)</f>
        <v>5734450</v>
      </c>
      <c r="I56" s="29">
        <v>0.9669690227622797</v>
      </c>
      <c r="J56" s="30">
        <v>3.3030977237720346E-2</v>
      </c>
      <c r="K56" s="2"/>
      <c r="L56" s="2"/>
    </row>
    <row r="57" spans="1:12" x14ac:dyDescent="0.35">
      <c r="A57" s="2"/>
      <c r="B57" s="31"/>
      <c r="C57" s="31"/>
      <c r="D57" s="32"/>
      <c r="E57" s="32"/>
      <c r="F57" s="32"/>
      <c r="G57" s="32"/>
      <c r="H57" s="32"/>
      <c r="I57" s="32"/>
      <c r="J57" s="32"/>
      <c r="K57" s="2"/>
      <c r="L57" s="2"/>
    </row>
    <row r="58" spans="1:12" x14ac:dyDescent="0.35">
      <c r="A58" s="2"/>
      <c r="B58" s="31"/>
      <c r="C58" s="31"/>
      <c r="D58" s="31"/>
      <c r="E58" s="31"/>
      <c r="F58" s="32"/>
      <c r="G58" s="31"/>
      <c r="H58" s="31"/>
      <c r="I58" s="2"/>
      <c r="J58" s="2"/>
      <c r="K58" s="2"/>
      <c r="L58" s="2"/>
    </row>
    <row r="59" spans="1:12" x14ac:dyDescent="0.35">
      <c r="A59" s="31" t="s">
        <v>53</v>
      </c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</row>
    <row r="60" spans="1:12" x14ac:dyDescent="0.35">
      <c r="A60" s="31" t="s">
        <v>54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31" t="s">
        <v>55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35">
      <c r="A62" s="31" t="s">
        <v>56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35">
      <c r="A63" s="2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35">
      <c r="A64" s="1" t="s">
        <v>57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35">
      <c r="A65" s="31" t="s">
        <v>58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31" t="s">
        <v>59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31" t="s">
        <v>60</v>
      </c>
    </row>
    <row r="68" spans="1:12" x14ac:dyDescent="0.35">
      <c r="A68" s="31" t="s">
        <v>61</v>
      </c>
    </row>
    <row r="69" spans="1:12" x14ac:dyDescent="0.35">
      <c r="A69" s="31" t="s">
        <v>62</v>
      </c>
    </row>
  </sheetData>
  <mergeCells count="10">
    <mergeCell ref="A14:A17"/>
    <mergeCell ref="B14:B17"/>
    <mergeCell ref="C14:C17"/>
    <mergeCell ref="D14:D17"/>
    <mergeCell ref="E14:H14"/>
    <mergeCell ref="I14:J14"/>
    <mergeCell ref="E15:F15"/>
    <mergeCell ref="G15:H15"/>
    <mergeCell ref="I15:I17"/>
    <mergeCell ref="J15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Brooks</dc:creator>
  <cp:lastModifiedBy>Jordan Brooks</cp:lastModifiedBy>
  <dcterms:created xsi:type="dcterms:W3CDTF">2025-02-05T09:01:29Z</dcterms:created>
  <dcterms:modified xsi:type="dcterms:W3CDTF">2025-02-05T09:02:47Z</dcterms:modified>
</cp:coreProperties>
</file>